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<sst xmlns="http://schemas.openxmlformats.org/spreadsheetml/2006/main" count="79" uniqueCount="43">
  <si>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Developments - Planned or Under Construction (October 2009)</t>
  </si>
  <si>
    <t>540 w 38th Street</t>
  </si>
  <si>
    <t>P.S.51 School Zone (West 34-48th Streets, between 5th-12th Avenues)</t>
  </si>
  <si>
    <t xml:space="preserve"> </t>
  </si>
  <si>
    <t>Development Site</t>
  </si>
  <si>
    <t>Developer</t>
  </si>
  <si>
    <t>No. of Units</t>
  </si>
  <si>
    <t>Elemenatary Students Projected</t>
  </si>
  <si>
    <t>Status</t>
  </si>
  <si>
    <t>Hudson Yards 11: west side of 10th Avenue - 37/38 (505 West 37th)</t>
  </si>
  <si>
    <t>Rockrose</t>
  </si>
  <si>
    <t>WRY EIS</t>
  </si>
  <si>
    <t>Active</t>
  </si>
  <si>
    <t>Centro 505: 505 West 47th Street</t>
  </si>
  <si>
    <t>Lev Parkview Developers</t>
  </si>
  <si>
    <t>The Platinum:  750 8th Avenue aka 247 West 46 Street</t>
  </si>
  <si>
    <t>SJP Resdiential Properties</t>
  </si>
  <si>
    <t>Hudson Yards 19:  440 West 42 Street - east side of 10th Avenue - 41/42</t>
  </si>
  <si>
    <t>Related Companies</t>
  </si>
  <si>
    <t>Hudson Yards site 23: east side of 10th Avenue - 37/38 (453 West 37th Street)</t>
  </si>
  <si>
    <r>
      <t>Tower 37: 346 West 37</t>
    </r>
    <r>
      <rPr>
        <vertAlign val="superscript"/>
        <sz val="12"/>
        <rFont val="Arial Narrow"/>
        <family val="2"/>
      </rPr>
      <t>th</t>
    </r>
    <r>
      <rPr>
        <sz val="12"/>
        <rFont val="Arial Narrow"/>
        <family val="2"/>
      </rPr>
      <t xml:space="preserve"> Street </t>
    </r>
  </si>
  <si>
    <t>Glenwood</t>
  </si>
  <si>
    <t>310-328 West 38t Street &amp; 333-345 West 37 Street</t>
  </si>
  <si>
    <t>River Place II: 11th Avenue between 41/42</t>
  </si>
  <si>
    <t>Silverstein</t>
  </si>
  <si>
    <t>PS51: 592-608 11th Avenue - 44/45</t>
  </si>
  <si>
    <t>Gotham Organization</t>
  </si>
  <si>
    <t>from Gotham</t>
  </si>
  <si>
    <t>PS51 - 520 West 45th Street - reuse of PS51 (not included above)</t>
  </si>
  <si>
    <t>Hudson Yards 4: 555 West 35th Street - east. side of 11th Avenue - 34/35</t>
  </si>
  <si>
    <t>Moinian</t>
  </si>
  <si>
    <t xml:space="preserve">On Hold </t>
  </si>
  <si>
    <t>Hudson Mews (N) (HY24) Dyer Avenue - 37/38</t>
  </si>
  <si>
    <t>Dermot Co.</t>
  </si>
  <si>
    <t>Hudson Mews (S)  (HY28): Dyer Avenue -36/37</t>
  </si>
  <si>
    <t>515 West 41st Street</t>
  </si>
  <si>
    <t>ARC</t>
  </si>
  <si>
    <t>Hudson Yards 18: south side of West 43rd street between 11-12th Avenues</t>
  </si>
  <si>
    <t>PS51 EIS</t>
  </si>
  <si>
    <t xml:space="preserve"> Total - Active Developments: </t>
  </si>
  <si>
    <t xml:space="preserve"> Total - Developments On Hold</t>
  </si>
  <si>
    <t xml:space="preserve"> Total - Development Sites: </t>
  </si>
  <si>
    <t>Note:  new construction data is not available for developments between 5th to 8th Avenues, located in Community Board 5.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</si>
</sst>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 Narrow"/>
      <family val="2"/>
    </font>
    <font>
      <sz val="11"/>
      <name val="Palatino Linotype"/>
      <family val="1"/>
    </font>
    <font>
      <b/>
      <sz val="12"/>
      <name val="Arial Narrow"/>
      <family val="2"/>
    </font>
    <font>
      <vertAlign val="superscript"/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56.57421875" style="0" customWidth="1"/>
    <col min="3" max="3" width="25.140625" style="0" customWidth="1"/>
    <col min="5" max="5" width="0" style="0" hidden="1" customWidth="1"/>
    <col min="6" max="6" width="14.421875" style="0" customWidth="1"/>
    <col min="7" max="7" width="13.00390625" style="0" customWidth="1"/>
  </cols>
  <sheetData>
    <row r="1" spans="1:9" ht="16.5">
      <c r="A1" s="1"/>
      <c r="B1" s="1" t="s">
        <v>0</v>
      </c>
      <c r="C1" s="1"/>
      <c r="D1" s="1" t="s">
        <v>1</v>
      </c>
      <c r="E1" s="1"/>
      <c r="F1" s="1"/>
      <c r="G1" s="1"/>
      <c r="H1" s="2"/>
      <c r="I1" s="2"/>
    </row>
    <row r="2" spans="1:9" ht="16.5">
      <c r="A2" s="1"/>
      <c r="B2" s="1" t="s">
        <v>2</v>
      </c>
      <c r="C2" s="1"/>
      <c r="D2" s="1" t="s">
        <v>3</v>
      </c>
      <c r="E2" s="1"/>
      <c r="F2" s="1"/>
      <c r="G2" s="1"/>
      <c r="H2" s="2"/>
      <c r="I2" s="2"/>
    </row>
    <row r="3" spans="1:9" ht="16.5">
      <c r="A3" s="1"/>
      <c r="B3" s="1"/>
      <c r="C3" s="1"/>
      <c r="D3" s="1"/>
      <c r="E3" s="1"/>
      <c r="F3" s="1"/>
      <c r="G3" s="1"/>
      <c r="H3" s="2"/>
      <c r="I3" s="2"/>
    </row>
    <row r="4" spans="1:9" ht="54" customHeight="1">
      <c r="A4" s="3"/>
      <c r="B4" s="4" t="s">
        <v>4</v>
      </c>
      <c r="C4" s="5" t="s">
        <v>5</v>
      </c>
      <c r="D4" s="6" t="s">
        <v>6</v>
      </c>
      <c r="E4" s="5" t="s">
        <v>3</v>
      </c>
      <c r="F4" s="5" t="s">
        <v>7</v>
      </c>
      <c r="G4" s="7" t="s">
        <v>8</v>
      </c>
      <c r="H4" s="8" t="s">
        <v>3</v>
      </c>
      <c r="I4" s="2"/>
    </row>
    <row r="5" spans="1:9" ht="31.5">
      <c r="A5" s="3"/>
      <c r="B5" s="9" t="s">
        <v>9</v>
      </c>
      <c r="C5" s="10" t="s">
        <v>10</v>
      </c>
      <c r="D5" s="11">
        <v>855</v>
      </c>
      <c r="E5" s="10" t="s">
        <v>11</v>
      </c>
      <c r="F5" s="12">
        <f aca="true" t="shared" si="0" ref="F5:F19">D5*0.12</f>
        <v>102.6</v>
      </c>
      <c r="G5" s="13" t="s">
        <v>12</v>
      </c>
      <c r="H5" s="2"/>
      <c r="I5" s="2"/>
    </row>
    <row r="6" spans="1:9" ht="16.5">
      <c r="A6" s="3"/>
      <c r="B6" s="9" t="s">
        <v>13</v>
      </c>
      <c r="C6" s="10" t="s">
        <v>14</v>
      </c>
      <c r="D6" s="11">
        <v>109</v>
      </c>
      <c r="E6" s="10" t="s">
        <v>11</v>
      </c>
      <c r="F6" s="12">
        <f t="shared" si="0"/>
        <v>13.08</v>
      </c>
      <c r="G6" s="13" t="s">
        <v>12</v>
      </c>
      <c r="H6" s="2"/>
      <c r="I6" s="2" t="s">
        <v>3</v>
      </c>
    </row>
    <row r="7" spans="1:9" ht="16.5">
      <c r="A7" s="3"/>
      <c r="B7" s="9" t="s">
        <v>15</v>
      </c>
      <c r="C7" s="10" t="s">
        <v>16</v>
      </c>
      <c r="D7" s="11">
        <v>220</v>
      </c>
      <c r="E7" s="10" t="s">
        <v>11</v>
      </c>
      <c r="F7" s="12">
        <f t="shared" si="0"/>
        <v>26.4</v>
      </c>
      <c r="G7" s="13" t="s">
        <v>12</v>
      </c>
      <c r="H7" s="2"/>
      <c r="I7" s="2"/>
    </row>
    <row r="8" spans="1:9" ht="33" customHeight="1">
      <c r="A8" s="3"/>
      <c r="B8" s="9" t="s">
        <v>17</v>
      </c>
      <c r="C8" s="10" t="s">
        <v>18</v>
      </c>
      <c r="D8" s="11">
        <v>774</v>
      </c>
      <c r="E8" s="10" t="s">
        <v>11</v>
      </c>
      <c r="F8" s="12">
        <f t="shared" si="0"/>
        <v>92.88</v>
      </c>
      <c r="G8" s="14" t="s">
        <v>12</v>
      </c>
      <c r="H8" s="2"/>
      <c r="I8" s="2"/>
    </row>
    <row r="9" spans="1:9" ht="31.5">
      <c r="A9" s="3"/>
      <c r="B9" s="9" t="s">
        <v>19</v>
      </c>
      <c r="C9" s="10" t="s">
        <v>10</v>
      </c>
      <c r="D9" s="11">
        <v>388</v>
      </c>
      <c r="E9" s="10" t="s">
        <v>11</v>
      </c>
      <c r="F9" s="12">
        <f t="shared" si="0"/>
        <v>46.559999999999995</v>
      </c>
      <c r="G9" s="13" t="s">
        <v>12</v>
      </c>
      <c r="H9" s="2"/>
      <c r="I9" s="2"/>
    </row>
    <row r="10" spans="1:9" ht="18.75">
      <c r="A10" s="3"/>
      <c r="B10" s="15" t="s">
        <v>20</v>
      </c>
      <c r="C10" s="10" t="s">
        <v>21</v>
      </c>
      <c r="D10" s="11">
        <v>208</v>
      </c>
      <c r="E10" s="10" t="s">
        <v>11</v>
      </c>
      <c r="F10" s="12">
        <f t="shared" si="0"/>
        <v>24.96</v>
      </c>
      <c r="G10" s="13" t="s">
        <v>12</v>
      </c>
      <c r="H10" s="2"/>
      <c r="I10" s="2"/>
    </row>
    <row r="11" spans="1:9" ht="16.5">
      <c r="A11" s="3"/>
      <c r="B11" s="9" t="s">
        <v>22</v>
      </c>
      <c r="C11" s="10" t="s">
        <v>21</v>
      </c>
      <c r="D11" s="11">
        <v>569</v>
      </c>
      <c r="E11" s="10" t="s">
        <v>11</v>
      </c>
      <c r="F11" s="12">
        <f t="shared" si="0"/>
        <v>68.28</v>
      </c>
      <c r="G11" s="13" t="s">
        <v>12</v>
      </c>
      <c r="H11" s="2"/>
      <c r="I11" s="2"/>
    </row>
    <row r="12" spans="1:9" ht="16.5">
      <c r="A12" s="3"/>
      <c r="B12" s="9" t="s">
        <v>23</v>
      </c>
      <c r="C12" s="10" t="s">
        <v>24</v>
      </c>
      <c r="D12" s="11">
        <v>1349</v>
      </c>
      <c r="E12" s="10" t="s">
        <v>11</v>
      </c>
      <c r="F12" s="12">
        <f t="shared" si="0"/>
        <v>161.88</v>
      </c>
      <c r="G12" s="13" t="s">
        <v>12</v>
      </c>
      <c r="H12" s="2"/>
      <c r="I12" s="2"/>
    </row>
    <row r="13" spans="1:9" ht="21" customHeight="1">
      <c r="A13" s="3"/>
      <c r="B13" s="9" t="s">
        <v>25</v>
      </c>
      <c r="C13" s="10" t="s">
        <v>26</v>
      </c>
      <c r="D13" s="11">
        <v>1210</v>
      </c>
      <c r="E13" s="10" t="s">
        <v>27</v>
      </c>
      <c r="F13" s="12">
        <f t="shared" si="0"/>
        <v>145.2</v>
      </c>
      <c r="G13" s="14" t="s">
        <v>12</v>
      </c>
      <c r="H13" s="2"/>
      <c r="I13" s="2"/>
    </row>
    <row r="14" spans="1:9" ht="19.5" customHeight="1">
      <c r="A14" s="3"/>
      <c r="B14" s="9" t="s">
        <v>28</v>
      </c>
      <c r="C14" s="10" t="s">
        <v>26</v>
      </c>
      <c r="D14" s="11">
        <v>25</v>
      </c>
      <c r="E14" s="10"/>
      <c r="F14" s="12">
        <f t="shared" si="0"/>
        <v>3</v>
      </c>
      <c r="G14" s="14" t="s">
        <v>12</v>
      </c>
      <c r="H14" s="2" t="s">
        <v>3</v>
      </c>
      <c r="I14" s="2"/>
    </row>
    <row r="15" spans="1:9" ht="30" customHeight="1">
      <c r="A15" s="3"/>
      <c r="B15" s="9" t="s">
        <v>29</v>
      </c>
      <c r="C15" s="10" t="s">
        <v>30</v>
      </c>
      <c r="D15" s="11">
        <v>359</v>
      </c>
      <c r="E15" s="10" t="s">
        <v>11</v>
      </c>
      <c r="F15" s="12">
        <f t="shared" si="0"/>
        <v>43.08</v>
      </c>
      <c r="G15" s="16" t="s">
        <v>31</v>
      </c>
      <c r="H15" s="2"/>
      <c r="I15" s="2"/>
    </row>
    <row r="16" spans="1:9" ht="16.5">
      <c r="A16" s="3"/>
      <c r="B16" s="9" t="s">
        <v>32</v>
      </c>
      <c r="C16" s="10" t="s">
        <v>33</v>
      </c>
      <c r="D16" s="11">
        <v>448</v>
      </c>
      <c r="E16" s="10" t="s">
        <v>11</v>
      </c>
      <c r="F16" s="12">
        <f t="shared" si="0"/>
        <v>53.76</v>
      </c>
      <c r="G16" s="16" t="s">
        <v>31</v>
      </c>
      <c r="H16" s="2"/>
      <c r="I16" s="2"/>
    </row>
    <row r="17" spans="1:9" ht="16.5">
      <c r="A17" s="3"/>
      <c r="B17" s="9" t="s">
        <v>34</v>
      </c>
      <c r="C17" s="10" t="s">
        <v>33</v>
      </c>
      <c r="D17" s="11">
        <v>361</v>
      </c>
      <c r="E17" s="10" t="s">
        <v>11</v>
      </c>
      <c r="F17" s="12">
        <f t="shared" si="0"/>
        <v>43.32</v>
      </c>
      <c r="G17" s="16" t="s">
        <v>31</v>
      </c>
      <c r="H17" s="2"/>
      <c r="I17" s="2"/>
    </row>
    <row r="18" spans="1:9" ht="16.5">
      <c r="A18" s="3"/>
      <c r="B18" s="9" t="s">
        <v>35</v>
      </c>
      <c r="C18" s="10" t="s">
        <v>36</v>
      </c>
      <c r="D18" s="11">
        <v>333</v>
      </c>
      <c r="E18" s="10" t="s">
        <v>11</v>
      </c>
      <c r="F18" s="12">
        <f t="shared" si="0"/>
        <v>39.96</v>
      </c>
      <c r="G18" s="16" t="s">
        <v>31</v>
      </c>
      <c r="H18" s="2"/>
      <c r="I18" s="2"/>
    </row>
    <row r="19" spans="1:9" ht="31.5">
      <c r="A19" s="3"/>
      <c r="B19" s="9" t="s">
        <v>37</v>
      </c>
      <c r="C19" s="10" t="s">
        <v>30</v>
      </c>
      <c r="D19" s="11">
        <v>1000</v>
      </c>
      <c r="E19" s="10" t="s">
        <v>38</v>
      </c>
      <c r="F19" s="12">
        <f t="shared" si="0"/>
        <v>120</v>
      </c>
      <c r="G19" s="16" t="s">
        <v>31</v>
      </c>
      <c r="H19" s="2"/>
      <c r="I19" s="2"/>
    </row>
    <row r="20" spans="1:9" ht="16.5">
      <c r="A20" s="3"/>
      <c r="B20" s="17" t="s">
        <v>39</v>
      </c>
      <c r="C20" s="18"/>
      <c r="D20" s="19">
        <f>SUM(D5:D14)</f>
        <v>5707</v>
      </c>
      <c r="E20" s="20"/>
      <c r="F20" s="19">
        <f>SUM(F5:F14)</f>
        <v>684.8399999999999</v>
      </c>
      <c r="G20" s="21"/>
      <c r="H20" s="2"/>
      <c r="I20" s="2"/>
    </row>
    <row r="21" spans="2:7" ht="15.75">
      <c r="B21" s="17" t="s">
        <v>40</v>
      </c>
      <c r="C21" s="18"/>
      <c r="D21" s="19">
        <f>SUM(D15:D19)</f>
        <v>2501</v>
      </c>
      <c r="E21" s="20"/>
      <c r="F21" s="19">
        <f>SUM(F15:F19)</f>
        <v>300.12</v>
      </c>
      <c r="G21" s="10"/>
    </row>
    <row r="22" spans="2:7" ht="15.75">
      <c r="B22" s="22" t="s">
        <v>41</v>
      </c>
      <c r="C22" s="18"/>
      <c r="D22" s="6">
        <f>SUM(D5:D19)</f>
        <v>8208</v>
      </c>
      <c r="E22" s="10"/>
      <c r="F22" s="6">
        <f>SUM(F5:F19)</f>
        <v>984.96</v>
      </c>
      <c r="G22" s="21"/>
    </row>
    <row r="23" spans="2:6" ht="15.75">
      <c r="B23" s="23"/>
      <c r="D23" s="24"/>
      <c r="E23" s="24"/>
      <c r="F23" s="24"/>
    </row>
    <row r="24" spans="2:6" ht="12.75">
      <c r="B24" t="s">
        <v>42</v>
      </c>
      <c r="D24" s="24"/>
      <c r="E24" s="24"/>
      <c r="F24" s="24"/>
    </row>
    <row r="25" spans="4:6" ht="12.75">
      <c r="D25" s="24"/>
      <c r="E25" s="24"/>
      <c r="F25" s="24"/>
    </row>
    <row r="26" ht="12.75">
      <c r="G26" t="s">
        <v>3</v>
      </c>
    </row>
    <row r="27" ht="12.75">
      <c r="B27" t="s">
        <v>3</v>
      </c>
    </row>
    <row r="31" ht="12.75">
      <c r="B31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Benfatto</dc:creator>
  <cp:keywords/>
  <dc:description/>
  <cp:lastModifiedBy>Robert Benfatto</cp:lastModifiedBy>
  <dcterms:created xsi:type="dcterms:W3CDTF">2009-10-22T18:23:19Z</dcterms:created>
  <dcterms:modified xsi:type="dcterms:W3CDTF">2009-10-22T18:28:36Z</dcterms:modified>
  <cp:category/>
  <cp:version/>
  <cp:contentType/>
  <cp:contentStatus/>
</cp:coreProperties>
</file>